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ZoneMap" sheetId="1" r:id="rId1"/>
    <sheet name="Summary" sheetId="2" r:id="rId2"/>
  </sheets>
  <calcPr calcId="124519" fullCalcOnLoad="1"/>
</workbook>
</file>

<file path=xl/sharedStrings.xml><?xml version="1.0" encoding="utf-8"?>
<sst xmlns="http://schemas.openxmlformats.org/spreadsheetml/2006/main" count="151" uniqueCount="30">
  <si>
    <t>Zone</t>
  </si>
  <si>
    <t>Shelf_ID</t>
  </si>
  <si>
    <t>Tier</t>
  </si>
  <si>
    <t>Category</t>
  </si>
  <si>
    <t>Notes</t>
  </si>
  <si>
    <t>A</t>
  </si>
  <si>
    <t>B</t>
  </si>
  <si>
    <t>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</si>
  <si>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</si>
  <si>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</si>
  <si>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</si>
  <si>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</si>
  <si>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</si>
  <si>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</si>
  <si>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</si>
  <si>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</si>
  <si>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</si>
  <si>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</si>
  <si>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</si>
  <si>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</si>
  <si>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</si>
  <si>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</si>
  <si>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</si>
  <si>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A Count</t>
  </si>
  <si>
    <t>B Count</t>
  </si>
  <si>
    <t>C Count</t>
  </si>
  <si>
    <t>Total</t>
  </si>
  <si>
    <t>A %</t>
  </si>
  <si>
    <t>B %</t>
  </si>
  <si>
    <t>C %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</si>
</sst>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8</v>
      </c>
      <c r="C2">
        <v>1</v>
      </c>
      <c r="D2" t="s">
        <v>7</v>
      </c>
    </row>
    <row r="3" spans="1:5">
      <c r="A3" t="s">
        <v>5</v>
      </c>
      <c r="B3" t="s">
        <v>8</v>
      </c>
      <c r="C3">
        <v>2</v>
      </c>
      <c r="D3" t="s">
        <v>6</v>
      </c>
    </row>
    <row r="4" spans="1:5">
      <c r="A4" t="s">
        <v>5</v>
      </c>
      <c r="B4" t="s">
        <v>8</v>
      </c>
      <c r="C4">
        <v>3</v>
      </c>
      <c r="D4" t="s">
        <v>5</v>
      </c>
    </row>
    <row r="5" spans="1:5">
      <c r="A5" t="s">
        <v>5</v>
      </c>
      <c r="B5" t="s">
        <v>9</v>
      </c>
      <c r="C5">
        <v>1</v>
      </c>
      <c r="D5" t="s">
        <v>6</v>
      </c>
    </row>
    <row r="6" spans="1:5">
      <c r="A6" t="s">
        <v>5</v>
      </c>
      <c r="B6" t="s">
        <v>9</v>
      </c>
      <c r="C6">
        <v>2</v>
      </c>
      <c r="D6" t="s">
        <v>6</v>
      </c>
    </row>
    <row r="7" spans="1:5">
      <c r="A7" t="s">
        <v>5</v>
      </c>
      <c r="B7" t="s">
        <v>9</v>
      </c>
      <c r="C7">
        <v>3</v>
      </c>
      <c r="D7" t="s">
        <v>6</v>
      </c>
    </row>
    <row r="8" spans="1:5">
      <c r="A8" t="s">
        <v>5</v>
      </c>
      <c r="B8" t="s">
        <v>10</v>
      </c>
      <c r="C8">
        <v>1</v>
      </c>
      <c r="D8" t="s">
        <v>5</v>
      </c>
    </row>
    <row r="9" spans="1:5">
      <c r="A9" t="s">
        <v>5</v>
      </c>
      <c r="B9" t="s">
        <v>10</v>
      </c>
      <c r="C9">
        <v>2</v>
      </c>
      <c r="D9" t="s">
        <v>6</v>
      </c>
    </row>
    <row r="10" spans="1:5">
      <c r="A10" t="s">
        <v>5</v>
      </c>
      <c r="B10" t="s">
        <v>10</v>
      </c>
      <c r="C10">
        <v>3</v>
      </c>
      <c r="D10" t="s">
        <v>5</v>
      </c>
    </row>
    <row r="11" spans="1:5">
      <c r="A11" t="s">
        <v>5</v>
      </c>
      <c r="B11" t="s">
        <v>11</v>
      </c>
      <c r="C11">
        <v>1</v>
      </c>
      <c r="D11" t="s">
        <v>6</v>
      </c>
    </row>
    <row r="12" spans="1:5">
      <c r="A12" t="s">
        <v>5</v>
      </c>
      <c r="B12" t="s">
        <v>11</v>
      </c>
      <c r="C12">
        <v>2</v>
      </c>
      <c r="D12" t="s">
        <v>7</v>
      </c>
    </row>
    <row r="13" spans="1:5">
      <c r="A13" t="s">
        <v>5</v>
      </c>
      <c r="B13" t="s">
        <v>11</v>
      </c>
      <c r="C13">
        <v>3</v>
      </c>
      <c r="D13" t="s">
        <v>7</v>
      </c>
    </row>
    <row r="14" spans="1:5">
      <c r="A14" t="s">
        <v>5</v>
      </c>
      <c r="B14" t="s">
        <v>12</v>
      </c>
      <c r="C14">
        <v>1</v>
      </c>
      <c r="D14" t="s">
        <v>5</v>
      </c>
    </row>
    <row r="15" spans="1:5">
      <c r="A15" t="s">
        <v>5</v>
      </c>
      <c r="B15" t="s">
        <v>12</v>
      </c>
      <c r="C15">
        <v>2</v>
      </c>
      <c r="D15" t="s">
        <v>7</v>
      </c>
    </row>
    <row r="16" spans="1:5">
      <c r="A16" t="s">
        <v>5</v>
      </c>
      <c r="B16" t="s">
        <v>12</v>
      </c>
      <c r="C16">
        <v>3</v>
      </c>
      <c r="D16" t="s">
        <v>7</v>
      </c>
    </row>
    <row r="17" spans="1:4">
      <c r="A17" t="s">
        <v>6</v>
      </c>
      <c r="B17" t="s">
        <v>13</v>
      </c>
      <c r="C17">
        <v>1</v>
      </c>
      <c r="D17" t="s">
        <v>6</v>
      </c>
    </row>
    <row r="18" spans="1:4">
      <c r="A18" t="s">
        <v>6</v>
      </c>
      <c r="B18" t="s">
        <v>13</v>
      </c>
      <c r="C18">
        <v>2</v>
      </c>
      <c r="D18" t="s">
        <v>5</v>
      </c>
    </row>
    <row r="19" spans="1:4">
      <c r="A19" t="s">
        <v>6</v>
      </c>
      <c r="B19" t="s">
        <v>13</v>
      </c>
      <c r="C19">
        <v>3</v>
      </c>
      <c r="D19" t="s">
        <v>6</v>
      </c>
    </row>
    <row r="20" spans="1:4">
      <c r="A20" t="s">
        <v>6</v>
      </c>
      <c r="B20" t="s">
        <v>14</v>
      </c>
      <c r="C20">
        <v>1</v>
      </c>
      <c r="D20" t="s">
        <v>6</v>
      </c>
    </row>
    <row r="21" spans="1:4">
      <c r="A21" t="s">
        <v>6</v>
      </c>
      <c r="B21" t="s">
        <v>14</v>
      </c>
      <c r="C21">
        <v>2</v>
      </c>
      <c r="D21" t="s">
        <v>6</v>
      </c>
    </row>
    <row r="22" spans="1:4">
      <c r="A22" t="s">
        <v>6</v>
      </c>
      <c r="B22" t="s">
        <v>14</v>
      </c>
      <c r="C22">
        <v>3</v>
      </c>
      <c r="D22" t="s">
        <v>6</v>
      </c>
    </row>
    <row r="23" spans="1:4">
      <c r="A23" t="s">
        <v>6</v>
      </c>
      <c r="B23" t="s">
        <v>15</v>
      </c>
      <c r="C23">
        <v>1</v>
      </c>
      <c r="D23" t="s">
        <v>6</v>
      </c>
    </row>
    <row r="24" spans="1:4">
      <c r="A24" t="s">
        <v>6</v>
      </c>
      <c r="B24" t="s">
        <v>15</v>
      </c>
      <c r="C24">
        <v>2</v>
      </c>
      <c r="D24" t="s">
        <v>6</v>
      </c>
    </row>
    <row r="25" spans="1:4">
      <c r="A25" t="s">
        <v>6</v>
      </c>
      <c r="B25" t="s">
        <v>15</v>
      </c>
      <c r="C25">
        <v>3</v>
      </c>
      <c r="D25" t="s">
        <v>6</v>
      </c>
    </row>
    <row r="26" spans="1:4">
      <c r="A26" t="s">
        <v>6</v>
      </c>
      <c r="B26" t="s">
        <v>16</v>
      </c>
      <c r="C26">
        <v>1</v>
      </c>
      <c r="D26" t="s">
        <v>5</v>
      </c>
    </row>
    <row r="27" spans="1:4">
      <c r="A27" t="s">
        <v>6</v>
      </c>
      <c r="B27" t="s">
        <v>16</v>
      </c>
      <c r="C27">
        <v>2</v>
      </c>
      <c r="D27" t="s">
        <v>7</v>
      </c>
    </row>
    <row r="28" spans="1:4">
      <c r="A28" t="s">
        <v>6</v>
      </c>
      <c r="B28" t="s">
        <v>16</v>
      </c>
      <c r="C28">
        <v>3</v>
      </c>
      <c r="D28" t="s">
        <v>6</v>
      </c>
    </row>
    <row r="29" spans="1:4">
      <c r="A29" t="s">
        <v>6</v>
      </c>
      <c r="B29" t="s">
        <v>17</v>
      </c>
      <c r="C29">
        <v>1</v>
      </c>
      <c r="D29" t="s">
        <v>6</v>
      </c>
    </row>
    <row r="30" spans="1:4">
      <c r="A30" t="s">
        <v>6</v>
      </c>
      <c r="B30" t="s">
        <v>17</v>
      </c>
      <c r="C30">
        <v>2</v>
      </c>
      <c r="D30" t="s">
        <v>6</v>
      </c>
    </row>
    <row r="31" spans="1:4">
      <c r="A31" t="s">
        <v>6</v>
      </c>
      <c r="B31" t="s">
        <v>17</v>
      </c>
      <c r="C31">
        <v>3</v>
      </c>
      <c r="D31" t="s">
        <v>6</v>
      </c>
    </row>
    <row r="32" spans="1:4">
      <c r="A32" t="s">
        <v>7</v>
      </c>
      <c r="B32" t="s">
        <v>18</v>
      </c>
      <c r="C32">
        <v>1</v>
      </c>
      <c r="D32" t="s">
        <v>6</v>
      </c>
    </row>
    <row r="33" spans="1:4">
      <c r="A33" t="s">
        <v>7</v>
      </c>
      <c r="B33" t="s">
        <v>18</v>
      </c>
      <c r="C33">
        <v>2</v>
      </c>
      <c r="D33" t="s">
        <v>6</v>
      </c>
    </row>
    <row r="34" spans="1:4">
      <c r="A34" t="s">
        <v>7</v>
      </c>
      <c r="B34" t="s">
        <v>18</v>
      </c>
      <c r="C34">
        <v>3</v>
      </c>
      <c r="D34" t="s">
        <v>7</v>
      </c>
    </row>
    <row r="35" spans="1:4">
      <c r="A35" t="s">
        <v>7</v>
      </c>
      <c r="B35" t="s">
        <v>19</v>
      </c>
      <c r="C35">
        <v>1</v>
      </c>
      <c r="D35" t="s">
        <v>7</v>
      </c>
    </row>
    <row r="36" spans="1:4">
      <c r="A36" t="s">
        <v>7</v>
      </c>
      <c r="B36" t="s">
        <v>19</v>
      </c>
      <c r="C36">
        <v>2</v>
      </c>
      <c r="D36" t="s">
        <v>6</v>
      </c>
    </row>
    <row r="37" spans="1:4">
      <c r="A37" t="s">
        <v>7</v>
      </c>
      <c r="B37" t="s">
        <v>19</v>
      </c>
      <c r="C37">
        <v>3</v>
      </c>
      <c r="D37" t="s">
        <v>7</v>
      </c>
    </row>
    <row r="38" spans="1:4">
      <c r="A38" t="s">
        <v>7</v>
      </c>
      <c r="B38" t="s">
        <v>20</v>
      </c>
      <c r="C38">
        <v>1</v>
      </c>
      <c r="D38" t="s">
        <v>5</v>
      </c>
    </row>
    <row r="39" spans="1:4">
      <c r="A39" t="s">
        <v>7</v>
      </c>
      <c r="B39" t="s">
        <v>20</v>
      </c>
      <c r="C39">
        <v>2</v>
      </c>
      <c r="D39" t="s">
        <v>6</v>
      </c>
    </row>
    <row r="40" spans="1:4">
      <c r="A40" t="s">
        <v>7</v>
      </c>
      <c r="B40" t="s">
        <v>20</v>
      </c>
      <c r="C40">
        <v>3</v>
      </c>
      <c r="D40" t="s">
        <v>5</v>
      </c>
    </row>
    <row r="41" spans="1:4">
      <c r="A41" t="s">
        <v>7</v>
      </c>
      <c r="B41" t="s">
        <v>21</v>
      </c>
      <c r="C41">
        <v>1</v>
      </c>
      <c r="D41" t="s">
        <v>5</v>
      </c>
    </row>
    <row r="42" spans="1:4">
      <c r="A42" t="s">
        <v>7</v>
      </c>
      <c r="B42" t="s">
        <v>21</v>
      </c>
      <c r="C42">
        <v>2</v>
      </c>
      <c r="D42" t="s">
        <v>6</v>
      </c>
    </row>
    <row r="43" spans="1:4">
      <c r="A43" t="s">
        <v>7</v>
      </c>
      <c r="B43" t="s">
        <v>21</v>
      </c>
      <c r="C43">
        <v>3</v>
      </c>
      <c r="D43" t="s">
        <v>7</v>
      </c>
    </row>
    <row r="44" spans="1:4">
      <c r="A44" t="s">
        <v>7</v>
      </c>
      <c r="B44" t="s">
        <v>22</v>
      </c>
      <c r="C44">
        <v>1</v>
      </c>
      <c r="D44" t="s">
        <v>5</v>
      </c>
    </row>
    <row r="45" spans="1:4">
      <c r="A45" t="s">
        <v>7</v>
      </c>
      <c r="B45" t="s">
        <v>22</v>
      </c>
      <c r="C45">
        <v>2</v>
      </c>
      <c r="D45" t="s">
        <v>6</v>
      </c>
    </row>
    <row r="46" spans="1:4">
      <c r="A46" t="s">
        <v>7</v>
      </c>
      <c r="B46" t="s">
        <v>22</v>
      </c>
      <c r="C46">
        <v>3</v>
      </c>
      <c r="D46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sheetData>
    <row r="1" spans="1:8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 t="s">
        <v>5</v>
      </c>
      <c r="B2">
        <f>COUNTIFS(ZoneMap!A:A, "A", ZoneMap!D:D, "A")</f>
        <v>0</v>
      </c>
      <c r="C2">
        <f>COUNTIFS(ZoneMap!A:A, "A", ZoneMap!D:D, "B")</f>
        <v>0</v>
      </c>
      <c r="D2">
        <f>COUNTIFS(ZoneMap!A:A, "A", ZoneMap!D:D, "C")</f>
        <v>0</v>
      </c>
      <c r="E2">
        <f>SUM(B2:D2)</f>
        <v>0</v>
      </c>
      <c r="F2">
        <f>IF(E2=0, 0, B2/E2)</f>
        <v>0</v>
      </c>
      <c r="G2">
        <f>IF(E2=0, 0, C2/E2)</f>
        <v>0</v>
      </c>
      <c r="H2">
        <f>IF(E2=0, 0, D2/E2)</f>
        <v>0</v>
      </c>
    </row>
    <row r="3" spans="1:8">
      <c r="A3" t="s">
        <v>6</v>
      </c>
      <c r="B3">
        <f>COUNTIFS(ZoneMap!A:A, "B", ZoneMap!D:D, "A")</f>
        <v>0</v>
      </c>
      <c r="C3">
        <f>COUNTIFS(ZoneMap!A:A, "B", ZoneMap!D:D, "B")</f>
        <v>0</v>
      </c>
      <c r="D3">
        <f>COUNTIFS(ZoneMap!A:A, "B", ZoneMap!D:D, "C")</f>
        <v>0</v>
      </c>
      <c r="E3">
        <f>SUM(B3:D3)</f>
        <v>0</v>
      </c>
      <c r="F3">
        <f>IF(E3=0, 0, B3/E3)</f>
        <v>0</v>
      </c>
      <c r="G3">
        <f>IF(E3=0, 0, C3/E3)</f>
        <v>0</v>
      </c>
      <c r="H3">
        <f>IF(E3=0, 0, D3/E3)</f>
        <v>0</v>
      </c>
    </row>
    <row r="4" spans="1:8">
      <c r="A4" t="s">
        <v>7</v>
      </c>
      <c r="B4">
        <f>COUNTIFS(ZoneMap!A:A, "C", ZoneMap!D:D, "A")</f>
        <v>0</v>
      </c>
      <c r="C4">
        <f>COUNTIFS(ZoneMap!A:A, "C", ZoneMap!D:D, "B")</f>
        <v>0</v>
      </c>
      <c r="D4">
        <f>COUNTIFS(ZoneMap!A:A, "C", ZoneMap!D:D, "C")</f>
        <v>0</v>
      </c>
      <c r="E4">
        <f>SUM(B4:D4)</f>
        <v>0</v>
      </c>
      <c r="F4">
        <f>IF(E4=0, 0, B4/E4)</f>
        <v>0</v>
      </c>
      <c r="G4">
        <f>IF(E4=0, 0, C4/E4)</f>
        <v>0</v>
      </c>
      <c r="H4">
        <f>IF(E4=0, 0, D4/E4)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ZoneMap</vt:lpstr>
      <vt:lpstr>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2025-05-02T05:14:58Z</dcterms:created>
  <dcterms:modified xsi:type="dcterms:W3CDTF">2025-05-02T05:14:58Z</dcterms:modified>
</cp:coreProperties>
</file>